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atalytic Project li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<sst xmlns="http://schemas.openxmlformats.org/spreadsheetml/2006/main" count="56" uniqueCount="56">
  <si>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Municipal</t>
  </si>
  <si>
    <t>Total</t>
  </si>
  <si>
    <t>Metro</t>
  </si>
  <si>
    <t>No. of projects reflected on pipeline</t>
  </si>
  <si>
    <t>Total Value (R'm)</t>
  </si>
  <si>
    <t>Loan</t>
  </si>
  <si>
    <t>Grant</t>
  </si>
  <si>
    <t>Province</t>
  </si>
  <si>
    <t>SOE</t>
  </si>
  <si>
    <t>PPP</t>
  </si>
  <si>
    <t>% Total Value</t>
  </si>
  <si>
    <t>Private Sector Leverage (R'm)</t>
  </si>
  <si>
    <t>Selection</t>
  </si>
  <si>
    <t>Preparation</t>
  </si>
  <si>
    <t>Construction</t>
  </si>
  <si>
    <t>Completed</t>
  </si>
  <si>
    <t>Reeston Waste Water Treatment Works</t>
  </si>
  <si>
    <t>BCMM</t>
  </si>
  <si>
    <t>East London CBD inner City Regeneration</t>
  </si>
  <si>
    <t>Rehabilitation of Fleet Street</t>
  </si>
  <si>
    <t>MELD</t>
  </si>
  <si>
    <t>Mdantsane Urban Hub</t>
  </si>
  <si>
    <t>Revitalisation of KWT Bhisho</t>
  </si>
  <si>
    <t>Sleeper Site Development</t>
  </si>
  <si>
    <t>Fitzpatrick Road Re-alignment</t>
  </si>
  <si>
    <t>City to Sea Bouevard</t>
  </si>
  <si>
    <t>East London Beachfront and Esplanade Upgrade</t>
  </si>
  <si>
    <t>Amenities Master Plan</t>
  </si>
  <si>
    <t>Upgrade of Ubuhlanti Park</t>
  </si>
  <si>
    <t>Traffic and Transportation Studies</t>
  </si>
  <si>
    <t>Railway Station Precinct and multi-modal Transportation</t>
  </si>
  <si>
    <t>Cleaning and Greening</t>
  </si>
  <si>
    <t>Electricity: Upgrade and replacement of existing network</t>
  </si>
  <si>
    <t>Eastern Beach Sewer Upgrade</t>
  </si>
  <si>
    <t>Upgrading of the Public Transport Corridor from East London to Mdantsane</t>
  </si>
  <si>
    <t>Reeston Housing</t>
  </si>
  <si>
    <t>Upgrading of the Mzonyana Treatment Works</t>
  </si>
  <si>
    <t>Improved Regional Access</t>
  </si>
  <si>
    <t>Network of Public Transport Facility at the Hub</t>
  </si>
  <si>
    <t>Mixed Use and High density infill projects</t>
  </si>
  <si>
    <t>New Government Offices</t>
  </si>
  <si>
    <t>Development of Amenities master plan</t>
  </si>
  <si>
    <t>Upgrade of Stadia</t>
  </si>
  <si>
    <t>Upgrade of Mount Ruth Substation</t>
  </si>
  <si>
    <t>Upgrade replacement of the 132/33/11 kV network</t>
  </si>
  <si>
    <t>KWT Public Transport Interchange</t>
  </si>
  <si>
    <t>Market Square Taxi Rank</t>
  </si>
  <si>
    <t>Market Square Bus Rank</t>
  </si>
  <si>
    <t>Mary Street Upgrade</t>
  </si>
  <si>
    <t>Zwelitsha Regional Bulk Sewage Scheme</t>
  </si>
  <si>
    <t>Kei Road Bulk Water Scheme</t>
  </si>
  <si>
    <t>Upgrade of the KWT Electrical Network</t>
  </si>
  <si>
    <t>Duncan Village Redevelopment Housing Project</t>
  </si>
  <si>
    <t>Name of Catalytic Project</t>
  </si>
  <si>
    <t>Projects in Pipeline</t>
  </si>
  <si>
    <t>Annexure 3: Catalytic Projects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</si>
</sst>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[$R-1C09]* #,##0_-;\-[$R-1C09]* #,##0_-;_-[$R-1C09]* &quot;-&quot;??_-;_-@_-"/>
    <numFmt numFmtId="165" formatCode="_-&quot;R&quot;* #,##0_-;\-&quot;R&quot;* #,##0_-;_-&quot;R&quot;* &quot;-&quot;??_-;_-@_-"/>
    <numFmt numFmtId="166" formatCode="_-[$R-1C09]* #,##0.000_-;\-[$R-1C09]* #,##0.000_-;_-[$R-1C09]* &quot;-&quot;??_-;_-@_-"/>
    <numFmt numFmtId="167" formatCode="_-[$R-1C09]* #,##0.0_-;\-[$R-1C09]* #,##0.0_-;_-[$R-1C09]* &quot;-&quot;??_-;_-@_-"/>
    <numFmt numFmtId="168" formatCode="_ &quot;R&quot;\ * #,##0_ ;_ &quot;R&quot;\ * \-#,##0_ ;_ &quot;R&quot;\ * &quot;-&quot;??_ ;_ @_ 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164" fontId="42" fillId="0" borderId="10" xfId="0" applyNumberFormat="1" applyFont="1" applyBorder="1" applyAlignment="1" applyProtection="1">
      <alignment/>
      <protection locked="0"/>
    </xf>
    <xf numFmtId="165" fontId="42" fillId="0" borderId="10" xfId="58" applyNumberFormat="1" applyFont="1" applyBorder="1" applyAlignment="1" applyProtection="1">
      <alignment horizontal="center" vertical="center" wrapText="1"/>
      <protection locked="0"/>
    </xf>
    <xf numFmtId="9" fontId="42" fillId="0" borderId="10" xfId="58" applyFont="1" applyBorder="1" applyAlignment="1" applyProtection="1">
      <alignment horizontal="center" vertical="center" wrapText="1"/>
      <protection hidden="1"/>
    </xf>
    <xf numFmtId="9" fontId="42" fillId="0" borderId="10" xfId="58" applyFont="1" applyBorder="1" applyAlignment="1" applyProtection="1">
      <alignment horizontal="center" vertical="center" wrapText="1"/>
      <protection locked="0"/>
    </xf>
    <xf numFmtId="9" fontId="42" fillId="0" borderId="10" xfId="0" applyNumberFormat="1" applyFont="1" applyBorder="1" applyAlignment="1" applyProtection="1">
      <alignment horizontal="center" vertical="center" wrapText="1"/>
      <protection hidden="1"/>
    </xf>
    <xf numFmtId="167" fontId="42" fillId="0" borderId="10" xfId="0" applyNumberFormat="1" applyFont="1" applyBorder="1" applyAlignment="1" applyProtection="1">
      <alignment horizontal="center" vertical="center" wrapText="1"/>
      <protection locked="0"/>
    </xf>
    <xf numFmtId="165" fontId="42" fillId="0" borderId="10" xfId="58" applyNumberFormat="1" applyFont="1" applyBorder="1" applyAlignment="1" applyProtection="1">
      <alignment horizontal="center" vertical="center"/>
      <protection locked="0"/>
    </xf>
    <xf numFmtId="167" fontId="42" fillId="0" borderId="10" xfId="0" applyNumberFormat="1" applyFont="1" applyBorder="1" applyAlignment="1" applyProtection="1">
      <alignment/>
      <protection locked="0"/>
    </xf>
    <xf numFmtId="9" fontId="42" fillId="0" borderId="10" xfId="58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justify" vertical="center" wrapText="1"/>
      <protection locked="0"/>
    </xf>
    <xf numFmtId="164" fontId="43" fillId="0" borderId="10" xfId="0" applyNumberFormat="1" applyFont="1" applyBorder="1" applyAlignment="1" applyProtection="1">
      <alignment/>
      <protection locked="0"/>
    </xf>
    <xf numFmtId="165" fontId="43" fillId="0" borderId="10" xfId="58" applyNumberFormat="1" applyFont="1" applyBorder="1" applyAlignment="1" applyProtection="1">
      <alignment horizontal="center" vertical="center" wrapText="1"/>
      <protection locked="0"/>
    </xf>
    <xf numFmtId="9" fontId="43" fillId="0" borderId="10" xfId="58" applyFont="1" applyBorder="1" applyAlignment="1" applyProtection="1">
      <alignment horizontal="center" vertical="center" wrapText="1"/>
      <protection hidden="1"/>
    </xf>
    <xf numFmtId="166" fontId="43" fillId="0" borderId="10" xfId="0" applyNumberFormat="1" applyFont="1" applyBorder="1" applyAlignment="1" applyProtection="1">
      <alignment horizontal="center" vertical="center" wrapText="1"/>
      <protection locked="0"/>
    </xf>
    <xf numFmtId="9" fontId="43" fillId="0" borderId="10" xfId="58" applyFont="1" applyBorder="1" applyAlignment="1" applyProtection="1">
      <alignment horizontal="center" vertical="center" wrapText="1"/>
      <protection locked="0"/>
    </xf>
    <xf numFmtId="9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64" fontId="42" fillId="0" borderId="10" xfId="0" applyNumberFormat="1" applyFont="1" applyBorder="1" applyAlignment="1" applyProtection="1">
      <alignment horizontal="left"/>
      <protection locked="0"/>
    </xf>
    <xf numFmtId="165" fontId="42" fillId="0" borderId="10" xfId="58" applyNumberFormat="1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0" fillId="0" borderId="0" xfId="0" applyAlignment="1">
      <alignment wrapText="1"/>
    </xf>
    <xf numFmtId="165" fontId="42" fillId="0" borderId="11" xfId="58" applyNumberFormat="1" applyFont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43" fillId="0" borderId="14" xfId="0" applyFont="1" applyBorder="1" applyAlignment="1">
      <alignment wrapText="1"/>
    </xf>
    <xf numFmtId="0" fontId="42" fillId="0" borderId="14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8" fontId="42" fillId="0" borderId="10" xfId="0" applyNumberFormat="1" applyFont="1" applyBorder="1" applyAlignment="1">
      <alignment/>
    </xf>
    <xf numFmtId="168" fontId="42" fillId="0" borderId="12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9" fontId="0" fillId="0" borderId="10" xfId="0" applyNumberFormat="1" applyBorder="1" applyAlignment="1">
      <alignment/>
    </xf>
    <xf numFmtId="168" fontId="43" fillId="0" borderId="10" xfId="0" applyNumberFormat="1" applyFont="1" applyBorder="1" applyAlignment="1">
      <alignment/>
    </xf>
    <xf numFmtId="5" fontId="42" fillId="0" borderId="10" xfId="58" applyNumberFormat="1" applyFont="1" applyBorder="1" applyAlignment="1" applyProtection="1">
      <alignment horizontal="center" vertical="center"/>
      <protection locked="0"/>
    </xf>
    <xf numFmtId="169" fontId="43" fillId="0" borderId="11" xfId="0" applyNumberFormat="1" applyFont="1" applyBorder="1" applyAlignment="1">
      <alignment/>
    </xf>
    <xf numFmtId="0" fontId="42" fillId="17" borderId="12" xfId="0" applyFont="1" applyFill="1" applyBorder="1" applyAlignment="1" applyProtection="1">
      <alignment horizontal="left" vertical="top" wrapText="1"/>
      <protection locked="0"/>
    </xf>
    <xf numFmtId="0" fontId="42" fillId="17" borderId="15" xfId="0" applyFont="1" applyFill="1" applyBorder="1" applyAlignment="1" applyProtection="1">
      <alignment horizontal="left" vertical="top" wrapText="1"/>
      <protection locked="0"/>
    </xf>
    <xf numFmtId="0" fontId="42" fillId="17" borderId="16" xfId="0" applyFont="1" applyFill="1" applyBorder="1" applyAlignment="1" applyProtection="1">
      <alignment horizontal="left" vertical="top" wrapText="1"/>
      <protection locked="0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3" fillId="19" borderId="12" xfId="0" applyFont="1" applyFill="1" applyBorder="1" applyAlignment="1" applyProtection="1">
      <alignment horizontal="center" vertical="center" wrapText="1"/>
      <protection locked="0"/>
    </xf>
    <xf numFmtId="0" fontId="43" fillId="19" borderId="15" xfId="0" applyFont="1" applyFill="1" applyBorder="1" applyAlignment="1" applyProtection="1">
      <alignment horizontal="center" vertical="center" wrapText="1"/>
      <protection locked="0"/>
    </xf>
    <xf numFmtId="0" fontId="42" fillId="8" borderId="12" xfId="0" applyFont="1" applyFill="1" applyBorder="1" applyAlignment="1" applyProtection="1">
      <alignment horizontal="center" vertical="center" wrapText="1"/>
      <protection locked="0"/>
    </xf>
    <xf numFmtId="0" fontId="42" fillId="8" borderId="1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2" sqref="N22"/>
    </sheetView>
  </sheetViews>
  <sheetFormatPr defaultColWidth="9.140625" defaultRowHeight="15"/>
  <cols>
    <col min="1" max="2" width="19.7109375" style="0" customWidth="1"/>
    <col min="3" max="3" width="15.28125" style="0" customWidth="1"/>
    <col min="4" max="4" width="19.7109375" style="29" customWidth="1"/>
    <col min="5" max="5" width="17.7109375" style="0" customWidth="1"/>
    <col min="6" max="6" width="15.00390625" style="0" customWidth="1"/>
    <col min="7" max="7" width="16.57421875" style="0" bestFit="1" customWidth="1"/>
    <col min="8" max="8" width="16.28125" style="0" customWidth="1"/>
    <col min="9" max="9" width="16.00390625" style="0" customWidth="1"/>
    <col min="10" max="10" width="13.8515625" style="0" customWidth="1"/>
    <col min="14" max="14" width="11.7109375" style="0" customWidth="1"/>
    <col min="15" max="15" width="14.28125" style="0" customWidth="1"/>
    <col min="16" max="16" width="14.7109375" style="0" customWidth="1"/>
    <col min="17" max="17" width="12.00390625" style="0" customWidth="1"/>
  </cols>
  <sheetData>
    <row r="1" s="59" customFormat="1" ht="64.5" customHeight="1">
      <c r="A1" s="59" t="s">
        <v>55</v>
      </c>
    </row>
    <row r="2" spans="1:18" ht="78.75">
      <c r="A2" s="3" t="s">
        <v>2</v>
      </c>
      <c r="B2" s="3" t="s">
        <v>53</v>
      </c>
      <c r="C2" s="3" t="s">
        <v>3</v>
      </c>
      <c r="D2" s="31" t="s">
        <v>54</v>
      </c>
      <c r="E2" s="3" t="s">
        <v>4</v>
      </c>
      <c r="F2" s="3" t="s">
        <v>0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</v>
      </c>
    </row>
    <row r="3" spans="1:18" s="24" customFormat="1" ht="41.25" customHeight="1">
      <c r="A3" s="15" t="s">
        <v>17</v>
      </c>
      <c r="B3" s="55" t="s">
        <v>18</v>
      </c>
      <c r="C3" s="16"/>
      <c r="D3" s="17" t="s">
        <v>23</v>
      </c>
      <c r="E3" s="18"/>
      <c r="F3" s="18"/>
      <c r="G3" s="19"/>
      <c r="H3" s="19"/>
      <c r="I3" s="19"/>
      <c r="J3" s="19"/>
      <c r="K3" s="19"/>
      <c r="L3" s="20"/>
      <c r="M3" s="21"/>
      <c r="N3" s="22"/>
      <c r="O3" s="22"/>
      <c r="P3" s="22"/>
      <c r="Q3" s="22"/>
      <c r="R3" s="23"/>
    </row>
    <row r="4" spans="1:18" ht="28.5">
      <c r="A4" s="4"/>
      <c r="B4" s="56"/>
      <c r="C4" s="5"/>
      <c r="D4" s="17" t="s">
        <v>24</v>
      </c>
      <c r="E4" s="6">
        <v>5000000</v>
      </c>
      <c r="F4" s="25">
        <v>5000000</v>
      </c>
      <c r="G4" s="7"/>
      <c r="H4" s="7"/>
      <c r="I4" s="7"/>
      <c r="J4" s="7"/>
      <c r="K4" s="7"/>
      <c r="L4" s="8"/>
      <c r="M4" s="11"/>
      <c r="N4" s="9"/>
      <c r="O4" s="9"/>
      <c r="P4" s="9"/>
      <c r="Q4" s="9"/>
      <c r="R4" s="10"/>
    </row>
    <row r="5" spans="1:18" ht="28.5">
      <c r="A5" s="4"/>
      <c r="B5" s="56"/>
      <c r="C5" s="5"/>
      <c r="D5" s="17" t="s">
        <v>25</v>
      </c>
      <c r="E5" s="25">
        <v>250000000</v>
      </c>
      <c r="F5" s="12"/>
      <c r="G5" s="12"/>
      <c r="H5" s="12"/>
      <c r="I5" s="12"/>
      <c r="J5" s="12"/>
      <c r="K5" s="12"/>
      <c r="L5" s="8"/>
      <c r="M5" s="13"/>
      <c r="N5" s="14"/>
      <c r="O5" s="14"/>
      <c r="P5" s="14"/>
      <c r="Q5" s="14"/>
      <c r="R5" s="10"/>
    </row>
    <row r="6" spans="1:18" ht="42.75">
      <c r="A6" s="4"/>
      <c r="B6" s="56"/>
      <c r="C6" s="5"/>
      <c r="D6" s="17" t="s">
        <v>26</v>
      </c>
      <c r="E6" s="6">
        <v>5087249</v>
      </c>
      <c r="F6" s="26">
        <v>5087249</v>
      </c>
      <c r="G6" s="12"/>
      <c r="H6" s="12"/>
      <c r="I6" s="12"/>
      <c r="J6" s="12"/>
      <c r="K6" s="12"/>
      <c r="L6" s="8"/>
      <c r="M6" s="13"/>
      <c r="N6" s="14"/>
      <c r="O6" s="14"/>
      <c r="P6" s="14"/>
      <c r="Q6" s="14"/>
      <c r="R6" s="10"/>
    </row>
    <row r="7" spans="1:18" ht="28.5">
      <c r="A7" s="4"/>
      <c r="B7" s="56"/>
      <c r="C7" s="5"/>
      <c r="D7" s="17" t="s">
        <v>19</v>
      </c>
      <c r="E7" s="6"/>
      <c r="F7" s="48">
        <v>65000000</v>
      </c>
      <c r="G7" s="12"/>
      <c r="H7" s="12"/>
      <c r="I7" s="12"/>
      <c r="J7" s="12"/>
      <c r="K7" s="12"/>
      <c r="L7" s="8"/>
      <c r="M7" s="13"/>
      <c r="N7" s="14"/>
      <c r="O7" s="14"/>
      <c r="P7" s="14"/>
      <c r="Q7" s="14"/>
      <c r="R7" s="10"/>
    </row>
    <row r="8" spans="1:18" ht="28.5">
      <c r="A8" s="4"/>
      <c r="B8" s="56"/>
      <c r="C8" s="5"/>
      <c r="D8" s="17" t="s">
        <v>27</v>
      </c>
      <c r="E8" s="6"/>
      <c r="F8" s="12">
        <v>0</v>
      </c>
      <c r="G8" s="12"/>
      <c r="H8" s="12"/>
      <c r="I8" s="12"/>
      <c r="J8" s="12"/>
      <c r="K8" s="12"/>
      <c r="L8" s="8">
        <v>0</v>
      </c>
      <c r="M8" s="13"/>
      <c r="N8" s="14"/>
      <c r="O8" s="14"/>
      <c r="P8" s="14"/>
      <c r="Q8" s="14"/>
      <c r="R8" s="10">
        <v>0</v>
      </c>
    </row>
    <row r="9" spans="1:18" ht="28.5">
      <c r="A9" s="4"/>
      <c r="B9" s="56"/>
      <c r="C9" s="5"/>
      <c r="D9" s="17" t="s">
        <v>28</v>
      </c>
      <c r="E9" s="6"/>
      <c r="F9" s="12">
        <v>0</v>
      </c>
      <c r="G9" s="12"/>
      <c r="H9" s="12"/>
      <c r="I9" s="12"/>
      <c r="J9" s="12"/>
      <c r="K9" s="12"/>
      <c r="L9" s="8">
        <v>0</v>
      </c>
      <c r="M9" s="13"/>
      <c r="N9" s="14"/>
      <c r="O9" s="14"/>
      <c r="P9" s="14"/>
      <c r="Q9" s="14"/>
      <c r="R9" s="10">
        <v>0</v>
      </c>
    </row>
    <row r="10" spans="1:18" ht="42.75">
      <c r="A10" s="4"/>
      <c r="B10" s="56"/>
      <c r="C10" s="5"/>
      <c r="D10" s="17" t="s">
        <v>29</v>
      </c>
      <c r="E10" s="6"/>
      <c r="F10" s="12">
        <v>0</v>
      </c>
      <c r="G10" s="12"/>
      <c r="H10" s="12"/>
      <c r="I10" s="12"/>
      <c r="J10" s="12"/>
      <c r="K10" s="12"/>
      <c r="L10" s="8">
        <v>0</v>
      </c>
      <c r="M10" s="13"/>
      <c r="N10" s="14"/>
      <c r="O10" s="14"/>
      <c r="P10" s="14"/>
      <c r="Q10" s="14"/>
      <c r="R10" s="10">
        <v>0</v>
      </c>
    </row>
    <row r="11" spans="1:18" ht="57">
      <c r="A11" s="4"/>
      <c r="B11" s="56"/>
      <c r="C11" s="5"/>
      <c r="D11" s="17" t="s">
        <v>30</v>
      </c>
      <c r="E11" s="6"/>
      <c r="F11" s="12">
        <v>0</v>
      </c>
      <c r="G11" s="12"/>
      <c r="H11" s="12"/>
      <c r="I11" s="12"/>
      <c r="J11" s="12"/>
      <c r="K11" s="12"/>
      <c r="L11" s="8">
        <v>0</v>
      </c>
      <c r="M11" s="13"/>
      <c r="N11" s="14"/>
      <c r="O11" s="14"/>
      <c r="P11" s="14"/>
      <c r="Q11" s="14"/>
      <c r="R11" s="10">
        <v>0</v>
      </c>
    </row>
    <row r="12" spans="1:18" ht="28.5">
      <c r="A12" s="4"/>
      <c r="B12" s="56"/>
      <c r="C12" s="5"/>
      <c r="D12" s="17" t="s">
        <v>31</v>
      </c>
      <c r="E12" s="6"/>
      <c r="F12" s="12">
        <v>1000000</v>
      </c>
      <c r="G12" s="12"/>
      <c r="H12" s="12"/>
      <c r="I12" s="12"/>
      <c r="J12" s="12"/>
      <c r="K12" s="12"/>
      <c r="L12" s="8">
        <v>0</v>
      </c>
      <c r="M12" s="13"/>
      <c r="N12" s="14"/>
      <c r="O12" s="14"/>
      <c r="P12" s="14"/>
      <c r="Q12" s="14"/>
      <c r="R12" s="10">
        <v>0</v>
      </c>
    </row>
    <row r="13" spans="1:18" ht="28.5">
      <c r="A13" s="4"/>
      <c r="B13" s="56"/>
      <c r="C13" s="5"/>
      <c r="D13" s="17" t="s">
        <v>33</v>
      </c>
      <c r="E13" s="6"/>
      <c r="F13" s="12">
        <v>1000000</v>
      </c>
      <c r="G13" s="12"/>
      <c r="H13" s="12"/>
      <c r="I13" s="12"/>
      <c r="J13" s="12"/>
      <c r="K13" s="12"/>
      <c r="L13" s="8">
        <v>0</v>
      </c>
      <c r="M13" s="13"/>
      <c r="N13" s="14"/>
      <c r="O13" s="14"/>
      <c r="P13" s="14"/>
      <c r="Q13" s="14"/>
      <c r="R13" s="10">
        <v>0</v>
      </c>
    </row>
    <row r="14" spans="1:18" ht="42.75">
      <c r="A14" s="4"/>
      <c r="B14" s="56"/>
      <c r="C14" s="5"/>
      <c r="D14" s="17" t="s">
        <v>32</v>
      </c>
      <c r="E14" s="6">
        <v>300000000</v>
      </c>
      <c r="F14" s="12"/>
      <c r="G14" s="12"/>
      <c r="H14" s="12"/>
      <c r="I14" s="12"/>
      <c r="J14" s="12"/>
      <c r="K14" s="12"/>
      <c r="L14" s="8">
        <v>0</v>
      </c>
      <c r="M14" s="13"/>
      <c r="N14" s="14"/>
      <c r="O14" s="14"/>
      <c r="P14" s="14"/>
      <c r="Q14" s="14"/>
      <c r="R14" s="10">
        <v>0</v>
      </c>
    </row>
    <row r="15" spans="1:18" ht="71.25">
      <c r="A15" s="4"/>
      <c r="B15" s="57" t="s">
        <v>20</v>
      </c>
      <c r="C15" s="5"/>
      <c r="D15" s="17" t="s">
        <v>34</v>
      </c>
      <c r="E15" s="6">
        <v>350000000</v>
      </c>
      <c r="F15" s="12"/>
      <c r="G15" s="12"/>
      <c r="H15" s="48">
        <v>350000000</v>
      </c>
      <c r="I15" s="12"/>
      <c r="J15" s="12"/>
      <c r="K15" s="12"/>
      <c r="L15" s="8">
        <v>0</v>
      </c>
      <c r="M15" s="13"/>
      <c r="N15" s="14">
        <v>1</v>
      </c>
      <c r="O15" s="14"/>
      <c r="P15" s="14"/>
      <c r="Q15" s="14"/>
      <c r="R15" s="10">
        <f>SUM(N15:Q15)/4</f>
        <v>0.25</v>
      </c>
    </row>
    <row r="16" spans="1:18" ht="42.75">
      <c r="A16" s="4"/>
      <c r="B16" s="58"/>
      <c r="C16" s="5"/>
      <c r="D16" s="17" t="s">
        <v>52</v>
      </c>
      <c r="E16" s="6">
        <v>34500000</v>
      </c>
      <c r="F16" s="48">
        <v>34500000</v>
      </c>
      <c r="G16" s="12"/>
      <c r="H16" s="12"/>
      <c r="I16" s="12"/>
      <c r="J16" s="12"/>
      <c r="K16" s="12"/>
      <c r="L16" s="8">
        <v>0</v>
      </c>
      <c r="M16" s="13"/>
      <c r="N16" s="14"/>
      <c r="O16" s="14"/>
      <c r="P16" s="14"/>
      <c r="Q16" s="14"/>
      <c r="R16" s="10">
        <v>0</v>
      </c>
    </row>
    <row r="17" spans="1:18" ht="15.75">
      <c r="A17" s="4"/>
      <c r="B17" s="58"/>
      <c r="C17" s="5"/>
      <c r="D17" s="17" t="s">
        <v>35</v>
      </c>
      <c r="E17" s="6">
        <v>0</v>
      </c>
      <c r="F17" s="12"/>
      <c r="G17" s="12"/>
      <c r="H17" s="12"/>
      <c r="I17" s="12"/>
      <c r="J17" s="12"/>
      <c r="K17" s="12"/>
      <c r="L17" s="8">
        <v>0</v>
      </c>
      <c r="M17" s="13"/>
      <c r="N17" s="14"/>
      <c r="O17" s="14"/>
      <c r="P17" s="14"/>
      <c r="Q17" s="14"/>
      <c r="R17" s="10">
        <v>0</v>
      </c>
    </row>
    <row r="18" spans="1:18" ht="42.75">
      <c r="A18" s="4"/>
      <c r="B18" s="58"/>
      <c r="C18" s="5"/>
      <c r="D18" s="17" t="s">
        <v>16</v>
      </c>
      <c r="E18" s="6">
        <v>200000000</v>
      </c>
      <c r="F18" s="12"/>
      <c r="G18" s="12"/>
      <c r="H18" s="12"/>
      <c r="I18" s="12"/>
      <c r="J18" s="12"/>
      <c r="K18" s="12"/>
      <c r="L18" s="8">
        <v>0</v>
      </c>
      <c r="M18" s="13"/>
      <c r="N18" s="14"/>
      <c r="O18" s="14"/>
      <c r="P18" s="14"/>
      <c r="Q18" s="14"/>
      <c r="R18" s="10">
        <v>0</v>
      </c>
    </row>
    <row r="19" spans="1:18" ht="42.75">
      <c r="A19" s="4"/>
      <c r="B19" s="58"/>
      <c r="C19" s="5"/>
      <c r="D19" s="17" t="s">
        <v>36</v>
      </c>
      <c r="E19" s="6">
        <v>623469000</v>
      </c>
      <c r="F19" s="12"/>
      <c r="G19" s="12"/>
      <c r="H19" s="12"/>
      <c r="I19" s="12"/>
      <c r="J19" s="12"/>
      <c r="K19" s="12"/>
      <c r="L19" s="8">
        <v>0</v>
      </c>
      <c r="M19" s="13"/>
      <c r="N19" s="14"/>
      <c r="O19" s="14"/>
      <c r="P19" s="14"/>
      <c r="Q19" s="14"/>
      <c r="R19" s="10">
        <v>0</v>
      </c>
    </row>
    <row r="20" spans="1:18" ht="30" customHeight="1">
      <c r="A20" s="4"/>
      <c r="B20" s="50" t="s">
        <v>21</v>
      </c>
      <c r="C20" s="5"/>
      <c r="D20" s="17" t="s">
        <v>37</v>
      </c>
      <c r="E20" s="6">
        <v>0</v>
      </c>
      <c r="F20" s="12"/>
      <c r="G20" s="12"/>
      <c r="H20" s="12"/>
      <c r="I20" s="12"/>
      <c r="J20" s="12"/>
      <c r="K20" s="12"/>
      <c r="L20" s="8">
        <v>0</v>
      </c>
      <c r="M20" s="13"/>
      <c r="N20" s="14"/>
      <c r="O20" s="14"/>
      <c r="P20" s="14"/>
      <c r="Q20" s="14"/>
      <c r="R20" s="10">
        <v>0</v>
      </c>
    </row>
    <row r="21" spans="1:18" ht="42.75">
      <c r="A21" s="4"/>
      <c r="B21" s="51"/>
      <c r="C21" s="5"/>
      <c r="D21" s="17" t="s">
        <v>38</v>
      </c>
      <c r="E21" s="6">
        <v>0</v>
      </c>
      <c r="F21" s="12"/>
      <c r="G21" s="12"/>
      <c r="H21" s="12"/>
      <c r="I21" s="12"/>
      <c r="J21" s="12"/>
      <c r="K21" s="12"/>
      <c r="L21" s="8">
        <v>0</v>
      </c>
      <c r="M21" s="13"/>
      <c r="N21" s="14"/>
      <c r="O21" s="14"/>
      <c r="P21" s="14"/>
      <c r="Q21" s="14"/>
      <c r="R21" s="10">
        <v>0</v>
      </c>
    </row>
    <row r="22" spans="1:18" ht="42.75">
      <c r="A22" s="4"/>
      <c r="B22" s="51"/>
      <c r="C22" s="5"/>
      <c r="D22" s="17" t="s">
        <v>39</v>
      </c>
      <c r="E22" s="6">
        <v>0</v>
      </c>
      <c r="F22" s="12"/>
      <c r="G22" s="12"/>
      <c r="H22" s="12"/>
      <c r="I22" s="12"/>
      <c r="J22" s="12"/>
      <c r="K22" s="12"/>
      <c r="L22" s="8">
        <v>0</v>
      </c>
      <c r="M22" s="13"/>
      <c r="N22" s="14"/>
      <c r="O22" s="14"/>
      <c r="P22" s="14"/>
      <c r="Q22" s="14"/>
      <c r="R22" s="10">
        <v>0</v>
      </c>
    </row>
    <row r="23" spans="1:18" ht="28.5">
      <c r="A23" s="4"/>
      <c r="B23" s="51"/>
      <c r="C23" s="5"/>
      <c r="D23" s="17" t="s">
        <v>40</v>
      </c>
      <c r="E23" s="6">
        <v>0</v>
      </c>
      <c r="F23" s="12"/>
      <c r="G23" s="12"/>
      <c r="H23" s="12"/>
      <c r="I23" s="12"/>
      <c r="J23" s="12"/>
      <c r="K23" s="12"/>
      <c r="L23" s="8">
        <v>0</v>
      </c>
      <c r="M23" s="13"/>
      <c r="N23" s="14"/>
      <c r="O23" s="14"/>
      <c r="P23" s="14"/>
      <c r="Q23" s="14"/>
      <c r="R23" s="10">
        <v>0</v>
      </c>
    </row>
    <row r="24" spans="1:18" ht="42.75">
      <c r="A24" s="4"/>
      <c r="B24" s="51"/>
      <c r="C24" s="5"/>
      <c r="D24" s="17" t="s">
        <v>41</v>
      </c>
      <c r="E24" s="6">
        <v>0</v>
      </c>
      <c r="F24" s="12"/>
      <c r="G24" s="12"/>
      <c r="H24" s="12"/>
      <c r="I24" s="12"/>
      <c r="J24" s="12"/>
      <c r="K24" s="12"/>
      <c r="L24" s="8">
        <v>0</v>
      </c>
      <c r="M24" s="13"/>
      <c r="N24" s="14"/>
      <c r="O24" s="14"/>
      <c r="P24" s="14"/>
      <c r="Q24" s="14"/>
      <c r="R24" s="10">
        <v>0</v>
      </c>
    </row>
    <row r="25" spans="1:18" ht="15.75">
      <c r="A25" s="4"/>
      <c r="B25" s="51"/>
      <c r="C25" s="5"/>
      <c r="D25" s="17" t="s">
        <v>42</v>
      </c>
      <c r="E25" s="6">
        <v>0</v>
      </c>
      <c r="F25" s="30"/>
      <c r="G25" s="12"/>
      <c r="H25" s="12"/>
      <c r="I25" s="12"/>
      <c r="J25" s="12"/>
      <c r="K25" s="12"/>
      <c r="L25" s="8"/>
      <c r="M25" s="13"/>
      <c r="N25" s="14"/>
      <c r="O25" s="14"/>
      <c r="P25" s="14"/>
      <c r="Q25" s="14"/>
      <c r="R25" s="10"/>
    </row>
    <row r="26" spans="1:18" ht="28.5">
      <c r="A26" s="4"/>
      <c r="B26" s="51"/>
      <c r="C26" s="5"/>
      <c r="D26" s="17" t="s">
        <v>43</v>
      </c>
      <c r="E26" s="6">
        <v>100000000</v>
      </c>
      <c r="F26" s="30"/>
      <c r="G26" s="12"/>
      <c r="H26" s="12"/>
      <c r="I26" s="12"/>
      <c r="J26" s="12"/>
      <c r="K26" s="12"/>
      <c r="L26" s="8"/>
      <c r="M26" s="13"/>
      <c r="N26" s="14"/>
      <c r="O26" s="14"/>
      <c r="P26" s="14"/>
      <c r="Q26" s="14"/>
      <c r="R26" s="10"/>
    </row>
    <row r="27" spans="1:18" ht="57">
      <c r="A27" s="4"/>
      <c r="B27" s="52"/>
      <c r="C27" s="5"/>
      <c r="D27" s="17" t="s">
        <v>44</v>
      </c>
      <c r="E27" s="6">
        <v>80000000</v>
      </c>
      <c r="F27" s="30"/>
      <c r="G27" s="12"/>
      <c r="H27" s="12"/>
      <c r="I27" s="12"/>
      <c r="J27" s="12"/>
      <c r="K27" s="12"/>
      <c r="L27" s="8"/>
      <c r="M27" s="13"/>
      <c r="N27" s="14"/>
      <c r="O27" s="14"/>
      <c r="P27" s="14"/>
      <c r="Q27" s="14"/>
      <c r="R27" s="10"/>
    </row>
    <row r="28" spans="1:18" ht="43.5">
      <c r="A28" s="1"/>
      <c r="B28" s="53" t="s">
        <v>22</v>
      </c>
      <c r="C28" s="28"/>
      <c r="D28" s="27" t="s">
        <v>45</v>
      </c>
      <c r="E28" s="6">
        <v>300000000</v>
      </c>
      <c r="F28" s="2"/>
      <c r="G28" s="1"/>
      <c r="H28" s="1"/>
      <c r="I28" s="1"/>
      <c r="J28" s="44">
        <v>300000000</v>
      </c>
      <c r="K28" s="1"/>
      <c r="L28" s="1"/>
      <c r="M28" s="1"/>
      <c r="N28" s="45">
        <v>1</v>
      </c>
      <c r="O28" s="46">
        <v>0.3</v>
      </c>
      <c r="P28" s="1"/>
      <c r="Q28" s="1"/>
      <c r="R28" s="45">
        <f>SUM(N28:Q28)/4</f>
        <v>0.325</v>
      </c>
    </row>
    <row r="29" spans="1:18" ht="29.25">
      <c r="A29" s="1"/>
      <c r="B29" s="54"/>
      <c r="C29" s="1"/>
      <c r="D29" s="27" t="s">
        <v>47</v>
      </c>
      <c r="E29" s="42">
        <v>10000000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9.25">
      <c r="A30" s="1"/>
      <c r="B30" s="54"/>
      <c r="C30" s="1"/>
      <c r="D30" s="27" t="s">
        <v>46</v>
      </c>
      <c r="E30" s="42">
        <v>56000000</v>
      </c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9.25">
      <c r="A31" s="1"/>
      <c r="B31" s="54"/>
      <c r="C31" s="1"/>
      <c r="D31" s="27" t="s">
        <v>48</v>
      </c>
      <c r="E31" s="42">
        <v>16000000</v>
      </c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43.5">
      <c r="A32" s="1"/>
      <c r="B32" s="54"/>
      <c r="C32" s="1"/>
      <c r="D32" s="27" t="s">
        <v>49</v>
      </c>
      <c r="E32" s="42">
        <v>700000000</v>
      </c>
      <c r="F32" s="49">
        <v>500000000</v>
      </c>
      <c r="G32" s="1"/>
      <c r="H32" s="1"/>
      <c r="I32" s="47">
        <v>200000000</v>
      </c>
      <c r="J32" s="1"/>
      <c r="K32" s="1"/>
      <c r="L32" s="1"/>
      <c r="M32" s="1"/>
      <c r="N32" s="45">
        <v>1</v>
      </c>
      <c r="O32" s="45">
        <v>1</v>
      </c>
      <c r="P32" s="45">
        <v>0.25</v>
      </c>
      <c r="Q32" s="45">
        <v>0</v>
      </c>
      <c r="R32" s="45">
        <f>SUM(N32:Q32)/4</f>
        <v>0.5625</v>
      </c>
    </row>
    <row r="33" spans="1:18" ht="29.25">
      <c r="A33" s="1"/>
      <c r="B33" s="54"/>
      <c r="C33" s="1"/>
      <c r="D33" s="27" t="s">
        <v>50</v>
      </c>
      <c r="E33" s="42">
        <v>500000000</v>
      </c>
      <c r="F33" s="2"/>
      <c r="G33" s="1"/>
      <c r="H33" s="1"/>
      <c r="I33" s="1"/>
      <c r="J33" s="1"/>
      <c r="K33" s="1"/>
      <c r="L33" s="1"/>
      <c r="M33" s="1"/>
      <c r="N33" s="45">
        <v>1</v>
      </c>
      <c r="O33" s="45">
        <v>0.5</v>
      </c>
      <c r="P33" s="45"/>
      <c r="Q33" s="45"/>
      <c r="R33" s="45">
        <f>SUM(N33:Q33)/4</f>
        <v>0.375</v>
      </c>
    </row>
    <row r="34" spans="1:18" ht="43.5">
      <c r="A34" s="32"/>
      <c r="B34" s="54"/>
      <c r="C34" s="32"/>
      <c r="D34" s="36" t="s">
        <v>51</v>
      </c>
      <c r="E34" s="43">
        <v>10000000</v>
      </c>
      <c r="F34" s="3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4.25" customHeight="1">
      <c r="A35" s="38"/>
      <c r="B35" s="40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14.25" customHeight="1">
      <c r="A36" s="34"/>
      <c r="B36" s="41"/>
      <c r="C36" s="34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4.25" customHeight="1">
      <c r="A37" s="34"/>
      <c r="B37" s="41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">
      <c r="A38" s="34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5">
      <c r="A39" s="34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5">
      <c r="A40" s="34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5">
      <c r="A41" s="34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5">
      <c r="A42" s="34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5">
      <c r="A43" s="34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5">
      <c r="A44" s="34"/>
      <c r="B44" s="34"/>
      <c r="C44" s="34"/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5">
      <c r="A45" s="34"/>
      <c r="B45" s="34"/>
      <c r="C45" s="34"/>
      <c r="D45" s="3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5">
      <c r="A46" s="34"/>
      <c r="B46" s="34"/>
      <c r="C46" s="34"/>
      <c r="D46" s="3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5">
      <c r="A47" s="34"/>
      <c r="B47" s="34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5">
      <c r="A48" s="34"/>
      <c r="B48" s="3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5">
      <c r="A49" s="34"/>
      <c r="B49" s="34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5">
      <c r="A50" s="34"/>
      <c r="B50" s="34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5">
      <c r="A51" s="34"/>
      <c r="B51" s="34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">
      <c r="A52" s="34"/>
      <c r="B52" s="34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">
      <c r="A53" s="34"/>
      <c r="B53" s="34"/>
      <c r="C53" s="34"/>
      <c r="D53" s="3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">
      <c r="A54" s="34"/>
      <c r="B54" s="34"/>
      <c r="C54" s="34"/>
      <c r="D54" s="3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">
      <c r="A55" s="34"/>
      <c r="B55" s="34"/>
      <c r="C55" s="34"/>
      <c r="D55" s="3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">
      <c r="A56" s="34"/>
      <c r="B56" s="34"/>
      <c r="C56" s="34"/>
      <c r="D56" s="3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">
      <c r="A57" s="34"/>
      <c r="B57" s="34"/>
      <c r="C57" s="34"/>
      <c r="D57" s="3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>
      <c r="A58" s="34"/>
      <c r="B58" s="34"/>
      <c r="C58" s="34"/>
      <c r="D58" s="3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34"/>
      <c r="B59" s="34"/>
      <c r="C59" s="34"/>
      <c r="D59" s="3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">
      <c r="A60" s="34"/>
      <c r="B60" s="34"/>
      <c r="C60" s="34"/>
      <c r="D60" s="3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>
      <c r="A61" s="34"/>
      <c r="B61" s="34"/>
      <c r="C61" s="34"/>
      <c r="D61" s="35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>
      <c r="A62" s="34"/>
      <c r="B62" s="34"/>
      <c r="C62" s="34"/>
      <c r="D62" s="35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">
      <c r="A63" s="34"/>
      <c r="B63" s="34"/>
      <c r="C63" s="34"/>
      <c r="D63" s="35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>
      <c r="A64" s="34"/>
      <c r="B64" s="34"/>
      <c r="C64" s="34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</sheetData>
  <sheetProtection/>
  <mergeCells count="5">
    <mergeCell ref="B20:B27"/>
    <mergeCell ref="B28:B34"/>
    <mergeCell ref="B3:B14"/>
    <mergeCell ref="B15:B19"/>
    <mergeCell ref="A1:IV1"/>
  </mergeCells>
  <conditionalFormatting sqref="R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R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L3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L4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R5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L5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R6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L6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R7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L7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R8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L8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R9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L9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R10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L10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R11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L11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R12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L12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R13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L13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R14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L14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R15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L15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R16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L16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R17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L17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R18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L18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R19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L19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R20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L20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R21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L21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R22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L22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R23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L23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R24:R27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L24:L27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8.8515625" style="0" customWidth="1"/>
    <col min="3" max="3" width="8.8515625" style="0" customWidth="1"/>
    <col min="15" max="15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</dc:creator>
  <cp:keywords/>
  <dc:description/>
  <cp:lastModifiedBy>Elsabe Rossouw</cp:lastModifiedBy>
  <cp:lastPrinted>2017-05-12T08:51:06Z</cp:lastPrinted>
  <dcterms:created xsi:type="dcterms:W3CDTF">2016-08-11T15:54:10Z</dcterms:created>
  <dcterms:modified xsi:type="dcterms:W3CDTF">2017-06-05T06:56:38Z</dcterms:modified>
  <cp:category/>
  <cp:version/>
  <cp:contentType/>
  <cp:contentStatus/>
</cp:coreProperties>
</file>